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<sst xmlns="http://schemas.openxmlformats.org/spreadsheetml/2006/main" count="167" uniqueCount="81">
  <si>
    <t>工事費内訳書</t>
  </si>
  <si>
    <t>住　　　　所</t>
  </si>
  <si>
    <t>商号又は名称</t>
  </si>
  <si>
    <t>代 表 者 名</t>
  </si>
  <si>
    <t>工 事 名</t>
  </si>
  <si>
    <t>Ｒ７徳土　徳島上那賀線　勝・中角　道路改良工事（２）（着手日指定型）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</si>
  <si>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</si>
  <si>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</si>
  <si>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</si>
  <si>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</si>
  <si>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</si>
  <si>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</si>
  <si>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</si>
  <si>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</si>
  <si>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</si>
  <si>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</si>
  <si>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 xml:space="preserve">掘削　</t>
  </si>
  <si>
    <t>m3</t>
  </si>
  <si>
    <t xml:space="preserve">土砂等運搬　</t>
  </si>
  <si>
    <t xml:space="preserve">整地　</t>
  </si>
  <si>
    <t>擁壁工</t>
  </si>
  <si>
    <t>作業土工</t>
  </si>
  <si>
    <t>床掘り</t>
  </si>
  <si>
    <t>埋戻し</t>
  </si>
  <si>
    <t>基面整正</t>
  </si>
  <si>
    <t>m2</t>
  </si>
  <si>
    <t>場所打擁壁工(構造物単位)
　（2-1号もたれ式擁壁）</t>
  </si>
  <si>
    <t xml:space="preserve">もたれ式擁壁　</t>
  </si>
  <si>
    <t xml:space="preserve">裏込砕石　</t>
  </si>
  <si>
    <t>グランドセル</t>
  </si>
  <si>
    <t>場所打擁壁工(構造物単位)
　（2-2号もたれ式擁壁）</t>
  </si>
  <si>
    <t>場所打擁壁工(構造物単位)
　（3号もたれ式擁壁）</t>
  </si>
  <si>
    <t>場所打擁壁工
　（1号縦排水擁壁）</t>
  </si>
  <si>
    <t xml:space="preserve">ｺﾝｸﾘｰﾄ　</t>
  </si>
  <si>
    <t xml:space="preserve">型枠　</t>
  </si>
  <si>
    <t xml:space="preserve">足場　</t>
  </si>
  <si>
    <t xml:space="preserve">掛m2 </t>
  </si>
  <si>
    <t xml:space="preserve">水抜ﾊﾟｲﾌﾟ　</t>
  </si>
  <si>
    <t>m</t>
  </si>
  <si>
    <t>蓋掛</t>
  </si>
  <si>
    <t>場所打擁壁工
　（宅地擁壁）</t>
  </si>
  <si>
    <t xml:space="preserve">基礎材　</t>
  </si>
  <si>
    <t>裏石積み</t>
  </si>
  <si>
    <t>間詰ｺﾝｸﾘｰﾄ</t>
  </si>
  <si>
    <t xml:space="preserve">目地板　</t>
  </si>
  <si>
    <t>防護柵工</t>
  </si>
  <si>
    <t xml:space="preserve">ｶﾞｰﾄﾞﾚｰﾙ　</t>
  </si>
  <si>
    <t>転落防止柵</t>
  </si>
  <si>
    <t>排水構造物工</t>
  </si>
  <si>
    <t>集水桝･ﾏﾝﾎｰﾙ工
　（1号集水桝）</t>
  </si>
  <si>
    <t xml:space="preserve">基礎砕石　</t>
  </si>
  <si>
    <t xml:space="preserve">鉄筋　</t>
  </si>
  <si>
    <t>t</t>
  </si>
  <si>
    <t>蓋</t>
  </si>
  <si>
    <t>枚</t>
  </si>
  <si>
    <t>場所打水路工
　（1号縦排水路部）</t>
  </si>
  <si>
    <t>側溝蓋</t>
  </si>
  <si>
    <t>構造物撤去工</t>
  </si>
  <si>
    <t>構造物取壊し工</t>
  </si>
  <si>
    <t xml:space="preserve">ｺﾝｸﾘｰﾄ取壊し運搬処理　</t>
  </si>
  <si>
    <t>仮設工</t>
  </si>
  <si>
    <t>防護施設工</t>
  </si>
  <si>
    <t>切土及び発破防護柵
　（撤去）</t>
  </si>
  <si>
    <t>法面吹付工</t>
  </si>
  <si>
    <t xml:space="preserve">仮設用ﾓﾙﾀﾙ吹付　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</si>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</sst>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G11+G16+G53+G65+G68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470.0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G17+G22+G26+G30+G34+G42+G50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40.0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29.0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25</v>
      </c>
      <c r="F25" s="13" t="n">
        <v>18.0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17</v>
      </c>
      <c r="F27" s="13" t="n">
        <v>11.0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17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25</v>
      </c>
      <c r="F29" s="13" t="n">
        <v>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27</v>
      </c>
      <c r="E31" s="12" t="s">
        <v>17</v>
      </c>
      <c r="F31" s="13" t="n">
        <v>151.0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28</v>
      </c>
      <c r="E32" s="12" t="s">
        <v>17</v>
      </c>
      <c r="F32" s="13" t="n">
        <v>47.0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29</v>
      </c>
      <c r="E33" s="12" t="s">
        <v>25</v>
      </c>
      <c r="F33" s="13" t="n">
        <v>95.0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32</v>
      </c>
      <c r="D34" s="11"/>
      <c r="E34" s="12" t="s">
        <v>13</v>
      </c>
      <c r="F34" s="13" t="n">
        <v>1.0</v>
      </c>
      <c r="G34" s="15">
        <f>G35+G36+G37+G38+G39+G40+G41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33</v>
      </c>
      <c r="E35" s="12" t="s">
        <v>17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25</v>
      </c>
      <c r="F36" s="13" t="n">
        <v>17.0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28</v>
      </c>
      <c r="E37" s="12" t="s">
        <v>17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35</v>
      </c>
      <c r="E38" s="12" t="s">
        <v>36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37</v>
      </c>
      <c r="E39" s="12" t="s">
        <v>38</v>
      </c>
      <c r="F39" s="13" t="n">
        <v>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39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29</v>
      </c>
      <c r="E41" s="12" t="s">
        <v>25</v>
      </c>
      <c r="F41" s="13" t="n">
        <v>6.0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40</v>
      </c>
      <c r="D42" s="11"/>
      <c r="E42" s="12" t="s">
        <v>13</v>
      </c>
      <c r="F42" s="13" t="n">
        <v>1.0</v>
      </c>
      <c r="G42" s="15">
        <f>G43+G44+G45+G46+G47+G48+G49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41</v>
      </c>
      <c r="E43" s="12" t="s">
        <v>25</v>
      </c>
      <c r="F43" s="13" t="n">
        <v>13.0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33</v>
      </c>
      <c r="E44" s="12" t="s">
        <v>17</v>
      </c>
      <c r="F44" s="13" t="n">
        <v>18.0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34</v>
      </c>
      <c r="E45" s="12" t="s">
        <v>25</v>
      </c>
      <c r="F45" s="13" t="n">
        <v>37.0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42</v>
      </c>
      <c r="E46" s="12" t="s">
        <v>25</v>
      </c>
      <c r="F46" s="13" t="n">
        <v>33.0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43</v>
      </c>
      <c r="E47" s="12" t="s">
        <v>17</v>
      </c>
      <c r="F47" s="13" t="n">
        <v>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44</v>
      </c>
      <c r="E48" s="12" t="s">
        <v>25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37</v>
      </c>
      <c r="E49" s="12" t="s">
        <v>38</v>
      </c>
      <c r="F49" s="13" t="n">
        <v>5.0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45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46</v>
      </c>
      <c r="E51" s="12" t="s">
        <v>38</v>
      </c>
      <c r="F51" s="13" t="n">
        <v>10.0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47</v>
      </c>
      <c r="E52" s="12" t="s">
        <v>38</v>
      </c>
      <c r="F52" s="13" t="n">
        <v>31.0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48</v>
      </c>
      <c r="C53" s="11"/>
      <c r="D53" s="11"/>
      <c r="E53" s="12" t="s">
        <v>13</v>
      </c>
      <c r="F53" s="13" t="n">
        <v>1.0</v>
      </c>
      <c r="G53" s="15">
        <f>G54+G60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49</v>
      </c>
      <c r="D54" s="11"/>
      <c r="E54" s="12" t="s">
        <v>13</v>
      </c>
      <c r="F54" s="13" t="n">
        <v>1.0</v>
      </c>
      <c r="G54" s="15">
        <f>G55+G56+G57+G58+G59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33</v>
      </c>
      <c r="E55" s="12" t="s">
        <v>17</v>
      </c>
      <c r="F55" s="14" t="n">
        <v>0.4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34</v>
      </c>
      <c r="E56" s="12" t="s">
        <v>25</v>
      </c>
      <c r="F56" s="13" t="n">
        <v>4.0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50</v>
      </c>
      <c r="E57" s="12" t="s">
        <v>25</v>
      </c>
      <c r="F57" s="14" t="n">
        <v>0.4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51</v>
      </c>
      <c r="E58" s="12" t="s">
        <v>52</v>
      </c>
      <c r="F58" s="14" t="n">
        <v>0.004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53</v>
      </c>
      <c r="E59" s="12" t="s">
        <v>54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55</v>
      </c>
      <c r="D60" s="11"/>
      <c r="E60" s="12" t="s">
        <v>13</v>
      </c>
      <c r="F60" s="13" t="n">
        <v>1.0</v>
      </c>
      <c r="G60" s="15">
        <f>G61+G62+G63+G64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33</v>
      </c>
      <c r="E61" s="12" t="s">
        <v>17</v>
      </c>
      <c r="F61" s="14" t="n">
        <v>0.6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34</v>
      </c>
      <c r="E62" s="12" t="s">
        <v>25</v>
      </c>
      <c r="F62" s="13" t="n">
        <v>5.0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50</v>
      </c>
      <c r="E63" s="12" t="s">
        <v>25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56</v>
      </c>
      <c r="E64" s="12" t="s">
        <v>54</v>
      </c>
      <c r="F64" s="13" t="n">
        <v>4.0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57</v>
      </c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58</v>
      </c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59</v>
      </c>
      <c r="E67" s="12" t="s">
        <v>17</v>
      </c>
      <c r="F67" s="13" t="n">
        <v>46.0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60</v>
      </c>
      <c r="C68" s="11"/>
      <c r="D68" s="11"/>
      <c r="E68" s="12" t="s">
        <v>13</v>
      </c>
      <c r="F68" s="13" t="n">
        <v>1.0</v>
      </c>
      <c r="G68" s="15">
        <f>G69+G71+G73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61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62</v>
      </c>
      <c r="E70" s="12" t="s">
        <v>25</v>
      </c>
      <c r="F70" s="13" t="n">
        <v>68.0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63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64</v>
      </c>
      <c r="E72" s="12" t="s">
        <v>25</v>
      </c>
      <c r="F72" s="13" t="n">
        <v>114.0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65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66</v>
      </c>
      <c r="E74" s="12" t="s">
        <v>67</v>
      </c>
      <c r="F74" s="13" t="n">
        <v>20.0</v>
      </c>
      <c r="G74" s="16"/>
      <c r="I74" s="17" t="n">
        <v>65.0</v>
      </c>
      <c r="J74" s="18" t="n">
        <v>4.0</v>
      </c>
    </row>
    <row r="75" ht="42.0" customHeight="true">
      <c r="A75" s="10" t="s">
        <v>68</v>
      </c>
      <c r="B75" s="11"/>
      <c r="C75" s="11"/>
      <c r="D75" s="11"/>
      <c r="E75" s="12" t="s">
        <v>13</v>
      </c>
      <c r="F75" s="13" t="n">
        <v>1.0</v>
      </c>
      <c r="G75" s="15">
        <f>G11+G16+G53+G65+G68</f>
      </c>
      <c r="I75" s="17" t="n">
        <v>66.0</v>
      </c>
      <c r="J75" s="18" t="n">
        <v>20.0</v>
      </c>
    </row>
    <row r="76" ht="42.0" customHeight="true">
      <c r="A76" s="10" t="s">
        <v>69</v>
      </c>
      <c r="B76" s="11"/>
      <c r="C76" s="11"/>
      <c r="D76" s="11"/>
      <c r="E76" s="12" t="s">
        <v>13</v>
      </c>
      <c r="F76" s="13" t="n">
        <v>1.0</v>
      </c>
      <c r="G76" s="15">
        <f>G77+G80</f>
      </c>
      <c r="I76" s="17" t="n">
        <v>67.0</v>
      </c>
      <c r="J76" s="18" t="n">
        <v>200.0</v>
      </c>
    </row>
    <row r="77" ht="42.0" customHeight="true">
      <c r="A77" s="10"/>
      <c r="B77" s="11" t="s">
        <v>70</v>
      </c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71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72</v>
      </c>
      <c r="E79" s="12" t="s">
        <v>13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 t="s">
        <v>73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/>
    </row>
    <row r="81" ht="42.0" customHeight="true">
      <c r="A81" s="10" t="s">
        <v>74</v>
      </c>
      <c r="B81" s="11"/>
      <c r="C81" s="11"/>
      <c r="D81" s="11"/>
      <c r="E81" s="12" t="s">
        <v>13</v>
      </c>
      <c r="F81" s="13" t="n">
        <v>1.0</v>
      </c>
      <c r="G81" s="15">
        <f>G75+G76</f>
      </c>
      <c r="I81" s="17" t="n">
        <v>72.0</v>
      </c>
      <c r="J81" s="18"/>
    </row>
    <row r="82" ht="42.0" customHeight="true">
      <c r="A82" s="10"/>
      <c r="B82" s="11" t="s">
        <v>75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 t="n">
        <v>210.0</v>
      </c>
    </row>
    <row r="83" ht="42.0" customHeight="true">
      <c r="A83" s="10" t="s">
        <v>76</v>
      </c>
      <c r="B83" s="11"/>
      <c r="C83" s="11"/>
      <c r="D83" s="11"/>
      <c r="E83" s="12" t="s">
        <v>13</v>
      </c>
      <c r="F83" s="13" t="n">
        <v>1.0</v>
      </c>
      <c r="G83" s="15">
        <f>G75+G76+G82</f>
      </c>
      <c r="I83" s="17" t="n">
        <v>74.0</v>
      </c>
      <c r="J83" s="18"/>
    </row>
    <row r="84" ht="42.0" customHeight="true">
      <c r="A84" s="10"/>
      <c r="B84" s="11" t="s">
        <v>77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 t="n">
        <v>220.0</v>
      </c>
    </row>
    <row r="85" ht="42.0" customHeight="true">
      <c r="A85" s="10" t="s">
        <v>78</v>
      </c>
      <c r="B85" s="11"/>
      <c r="C85" s="11"/>
      <c r="D85" s="11"/>
      <c r="E85" s="12" t="s">
        <v>13</v>
      </c>
      <c r="F85" s="13" t="n">
        <v>1.0</v>
      </c>
      <c r="G85" s="15">
        <f>G83+G84</f>
      </c>
      <c r="I85" s="17" t="n">
        <v>76.0</v>
      </c>
      <c r="J85" s="18" t="n">
        <v>30.0</v>
      </c>
    </row>
    <row r="86" ht="42.0" customHeight="true">
      <c r="A86" s="19" t="s">
        <v>79</v>
      </c>
      <c r="B86" s="20"/>
      <c r="C86" s="20"/>
      <c r="D86" s="20"/>
      <c r="E86" s="21" t="s">
        <v>80</v>
      </c>
      <c r="F86" s="22" t="s">
        <v>80</v>
      </c>
      <c r="G86" s="24">
        <f>G85</f>
      </c>
      <c r="I86" s="26" t="n">
        <v>77.0</v>
      </c>
      <c r="J8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D21"/>
    <mergeCell ref="C22:D22"/>
    <mergeCell ref="D23"/>
    <mergeCell ref="D24"/>
    <mergeCell ref="D25"/>
    <mergeCell ref="C26:D26"/>
    <mergeCell ref="D27"/>
    <mergeCell ref="D28"/>
    <mergeCell ref="D29"/>
    <mergeCell ref="C30:D30"/>
    <mergeCell ref="D31"/>
    <mergeCell ref="D32"/>
    <mergeCell ref="D33"/>
    <mergeCell ref="C34:D34"/>
    <mergeCell ref="D35"/>
    <mergeCell ref="D36"/>
    <mergeCell ref="D37"/>
    <mergeCell ref="D38"/>
    <mergeCell ref="D39"/>
    <mergeCell ref="D40"/>
    <mergeCell ref="D41"/>
    <mergeCell ref="C42:D42"/>
    <mergeCell ref="D43"/>
    <mergeCell ref="D44"/>
    <mergeCell ref="D45"/>
    <mergeCell ref="D46"/>
    <mergeCell ref="D47"/>
    <mergeCell ref="D48"/>
    <mergeCell ref="D49"/>
    <mergeCell ref="C50:D50"/>
    <mergeCell ref="D51"/>
    <mergeCell ref="D52"/>
    <mergeCell ref="B53:D53"/>
    <mergeCell ref="C54:D54"/>
    <mergeCell ref="D55"/>
    <mergeCell ref="D56"/>
    <mergeCell ref="D57"/>
    <mergeCell ref="D58"/>
    <mergeCell ref="D59"/>
    <mergeCell ref="C60:D60"/>
    <mergeCell ref="D61"/>
    <mergeCell ref="D62"/>
    <mergeCell ref="D63"/>
    <mergeCell ref="D64"/>
    <mergeCell ref="B65:D65"/>
    <mergeCell ref="C66:D66"/>
    <mergeCell ref="D67"/>
    <mergeCell ref="B68:D68"/>
    <mergeCell ref="C69:D69"/>
    <mergeCell ref="D70"/>
    <mergeCell ref="C71:D71"/>
    <mergeCell ref="D72"/>
    <mergeCell ref="C73:D73"/>
    <mergeCell ref="D74"/>
    <mergeCell ref="A75:D75"/>
    <mergeCell ref="A76:D76"/>
    <mergeCell ref="B77:D77"/>
    <mergeCell ref="C78:D78"/>
    <mergeCell ref="D79"/>
    <mergeCell ref="B80:D80"/>
    <mergeCell ref="A81:D81"/>
    <mergeCell ref="B82:D82"/>
    <mergeCell ref="A83:D83"/>
    <mergeCell ref="B84:D84"/>
    <mergeCell ref="A85:D85"/>
    <mergeCell ref="A86:D8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2025-07-16T11:53:02Z</dcterms:created>
  <dc:creator>Apache POI</dc:creator>
</cp:coreProperties>
</file>